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lofotenikt-my.sharepoint.com/personal/7948_vestvagoy_kommune_no/Documents/Helse og mestring/Helsefellesskapet/2025/"/>
    </mc:Choice>
  </mc:AlternateContent>
  <xr:revisionPtr revIDLastSave="0" documentId="8_{E9AC6FA4-4572-488A-B7F8-23C93232E351}" xr6:coauthVersionLast="47" xr6:coauthVersionMax="47" xr10:uidLastSave="{00000000-0000-0000-0000-000000000000}"/>
  <bookViews>
    <workbookView xWindow="-120" yWindow="-120" windowWidth="35430" windowHeight="16920" xr2:uid="{9E565B63-E912-4293-8A2F-21284D2AC328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4" i="1"/>
  <c r="C34" i="1"/>
  <c r="C12" i="1"/>
</calcChain>
</file>

<file path=xl/sharedStrings.xml><?xml version="1.0" encoding="utf-8"?>
<sst xmlns="http://schemas.openxmlformats.org/spreadsheetml/2006/main" count="45" uniqueCount="45">
  <si>
    <t>Helsefellesskap Lofoten, Vesterålen og Salten</t>
  </si>
  <si>
    <t>Art</t>
  </si>
  <si>
    <t>Navn</t>
  </si>
  <si>
    <t>Regnskap</t>
  </si>
  <si>
    <t>LØNN</t>
  </si>
  <si>
    <t>LØNN I FASTE STILLINGER</t>
  </si>
  <si>
    <t>Skattepliktig km.-godtgjørelse</t>
  </si>
  <si>
    <t>SK.PLIKTIG DEL KOSTGODTGJØRELSE</t>
  </si>
  <si>
    <t>GRUPPELIVSFORSIKRING</t>
  </si>
  <si>
    <t>PENSJON KLP FELLESORDNING</t>
  </si>
  <si>
    <t>MOTKONTO GRUPPELIV/ULYKKESFORSIKRING</t>
  </si>
  <si>
    <t>ARBEIDSGIVERAVGIFT</t>
  </si>
  <si>
    <t>ARBEIDSGIVERAVGIFT EKSTRA 5%</t>
  </si>
  <si>
    <t>SUM LØNN</t>
  </si>
  <si>
    <t>UTGIFTER</t>
  </si>
  <si>
    <t>KONTORMATERIELL</t>
  </si>
  <si>
    <t>MATSERVERING, KURS/OPPLÆRING</t>
  </si>
  <si>
    <t>ANNET FORBRUKSMATR, VARER OG TJENESTER</t>
  </si>
  <si>
    <t>GAVER</t>
  </si>
  <si>
    <t>REPRESENTASJON</t>
  </si>
  <si>
    <t>OPPLÆRING/KURS</t>
  </si>
  <si>
    <t>INTERNE KURS</t>
  </si>
  <si>
    <t>OVERNATTING KONFERANSER M.V</t>
  </si>
  <si>
    <t>MØTER/KONFERANSER</t>
  </si>
  <si>
    <t>REISE, DIETTUTG. OPPG. PL.</t>
  </si>
  <si>
    <t>KJØREGODTGJØRELSE</t>
  </si>
  <si>
    <t>REISEUTGIFTER/TRANSPORTUTGIFTER</t>
  </si>
  <si>
    <t>REISEUTGIFTER KURS</t>
  </si>
  <si>
    <t>HUSLEIE, LEIE LOKALER, FESTEAVGIFTER</t>
  </si>
  <si>
    <t>INTERNHUSLEIE</t>
  </si>
  <si>
    <t>LEIE PERSONBIL</t>
  </si>
  <si>
    <t>LEIE/KJØP AV MASKINER</t>
  </si>
  <si>
    <t>KJØP FRA KOMMUNER/KOMM.INST.</t>
  </si>
  <si>
    <t>KJØP FRA ANDRE/DRIFTSAVT. PRIV.</t>
  </si>
  <si>
    <t>SUM UTGIFTER</t>
  </si>
  <si>
    <t>OVERFØRINGER</t>
  </si>
  <si>
    <t>BETALT MVA</t>
  </si>
  <si>
    <t>MORARENTER</t>
  </si>
  <si>
    <t>AVSETN. BUNDNE FOND</t>
  </si>
  <si>
    <t>FRA STATEN</t>
  </si>
  <si>
    <t>KOMPENSASJON FOR MVA - DRIFT</t>
  </si>
  <si>
    <t>FRA KOMMUNER</t>
  </si>
  <si>
    <t>BRUK AV BUNDNE DRIFTSFOND</t>
  </si>
  <si>
    <t>SUM OVERFØRINGER</t>
  </si>
  <si>
    <t>SUM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</si>
</sst>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F94F-7BE6-4F2B-801F-BA542F01691F}">
  <dimension ref="A1:C46"/>
  <sheetViews>
    <sheetView tabSelected="1" topLeftCell="A11" workbookViewId="0">
      <selection activeCell="C46" sqref="C46"/>
    </sheetView>
  </sheetViews>
  <sheetFormatPr defaultColWidth="11.42578125" defaultRowHeight="15"/>
  <cols>
    <col min="2" max="2" width="35.42578125" customWidth="1"/>
    <col min="3" max="3" width="29" style="2" customWidth="1"/>
  </cols>
  <sheetData>
    <row r="1" spans="1:3">
      <c r="A1" s="1" t="s">
        <v>0</v>
      </c>
    </row>
    <row r="2" spans="1:3">
      <c r="A2" t="s">
        <v>1</v>
      </c>
      <c r="B2" t="s">
        <v>2</v>
      </c>
      <c r="C2" s="2" t="s">
        <v>3</v>
      </c>
    </row>
    <row r="3" spans="1:3">
      <c r="B3" s="1" t="s">
        <v>4</v>
      </c>
    </row>
    <row r="4" spans="1:3">
      <c r="A4">
        <v>10100</v>
      </c>
      <c r="B4" t="s">
        <v>5</v>
      </c>
      <c r="C4" s="2">
        <v>912448.23</v>
      </c>
    </row>
    <row r="5" spans="1:3">
      <c r="A5">
        <v>10511</v>
      </c>
      <c r="B5" t="s">
        <v>6</v>
      </c>
      <c r="C5" s="2">
        <v>748.8</v>
      </c>
    </row>
    <row r="6" spans="1:3">
      <c r="A6">
        <v>10561</v>
      </c>
      <c r="B6" t="s">
        <v>7</v>
      </c>
      <c r="C6" s="2">
        <v>6508</v>
      </c>
    </row>
    <row r="7" spans="1:3">
      <c r="A7">
        <v>10901</v>
      </c>
      <c r="B7" t="s">
        <v>8</v>
      </c>
      <c r="C7" s="2">
        <v>1119.5999999999999</v>
      </c>
    </row>
    <row r="8" spans="1:3">
      <c r="A8">
        <v>10902</v>
      </c>
      <c r="B8" t="s">
        <v>9</v>
      </c>
      <c r="C8" s="2">
        <v>239390.04</v>
      </c>
    </row>
    <row r="9" spans="1:3">
      <c r="A9">
        <v>10905</v>
      </c>
      <c r="B9" t="s">
        <v>10</v>
      </c>
      <c r="C9" s="2">
        <v>-1119.5999999999999</v>
      </c>
    </row>
    <row r="10" spans="1:3">
      <c r="A10">
        <v>10990</v>
      </c>
      <c r="B10" t="s">
        <v>11</v>
      </c>
      <c r="C10" s="2">
        <v>59170.94</v>
      </c>
    </row>
    <row r="11" spans="1:3">
      <c r="A11">
        <v>10992</v>
      </c>
      <c r="B11" t="s">
        <v>12</v>
      </c>
      <c r="C11" s="2">
        <v>0</v>
      </c>
    </row>
    <row r="12" spans="1:3">
      <c r="B12" s="1" t="s">
        <v>13</v>
      </c>
      <c r="C12" s="3">
        <f>SUM(C4:C11)</f>
        <v>1218266.0099999998</v>
      </c>
    </row>
    <row r="14" spans="1:3">
      <c r="B14" s="1" t="s">
        <v>14</v>
      </c>
    </row>
    <row r="15" spans="1:3">
      <c r="A15">
        <v>11000</v>
      </c>
      <c r="B15" t="s">
        <v>15</v>
      </c>
      <c r="C15" s="2">
        <v>0</v>
      </c>
    </row>
    <row r="16" spans="1:3">
      <c r="A16">
        <v>11151</v>
      </c>
      <c r="B16" t="s">
        <v>16</v>
      </c>
      <c r="C16" s="2">
        <v>13320</v>
      </c>
    </row>
    <row r="17" spans="1:3">
      <c r="A17">
        <v>11200</v>
      </c>
      <c r="B17" t="s">
        <v>17</v>
      </c>
      <c r="C17" s="2">
        <v>0</v>
      </c>
    </row>
    <row r="18" spans="1:3">
      <c r="A18">
        <v>11206</v>
      </c>
      <c r="B18" t="s">
        <v>18</v>
      </c>
      <c r="C18" s="2">
        <v>716</v>
      </c>
    </row>
    <row r="19" spans="1:3">
      <c r="A19">
        <v>11403</v>
      </c>
      <c r="B19" t="s">
        <v>19</v>
      </c>
      <c r="C19" s="2">
        <v>0</v>
      </c>
    </row>
    <row r="20" spans="1:3">
      <c r="A20">
        <v>11500</v>
      </c>
      <c r="B20" t="s">
        <v>20</v>
      </c>
      <c r="C20" s="2">
        <v>45633.86</v>
      </c>
    </row>
    <row r="21" spans="1:3">
      <c r="A21">
        <v>11502</v>
      </c>
      <c r="B21" t="s">
        <v>21</v>
      </c>
      <c r="C21" s="2">
        <v>4250</v>
      </c>
    </row>
    <row r="22" spans="1:3">
      <c r="A22">
        <v>11510</v>
      </c>
      <c r="B22" t="s">
        <v>22</v>
      </c>
      <c r="C22" s="2">
        <v>8119.35</v>
      </c>
    </row>
    <row r="23" spans="1:3">
      <c r="A23">
        <v>11515</v>
      </c>
      <c r="B23" t="s">
        <v>23</v>
      </c>
      <c r="C23" s="2">
        <v>3916.33</v>
      </c>
    </row>
    <row r="24" spans="1:3">
      <c r="A24">
        <v>11600</v>
      </c>
      <c r="B24" t="s">
        <v>24</v>
      </c>
      <c r="C24" s="2">
        <v>7070</v>
      </c>
    </row>
    <row r="25" spans="1:3">
      <c r="A25">
        <v>11601</v>
      </c>
      <c r="B25" t="s">
        <v>25</v>
      </c>
      <c r="C25" s="2">
        <v>1810</v>
      </c>
    </row>
    <row r="26" spans="1:3">
      <c r="A26">
        <v>11700</v>
      </c>
      <c r="B26" t="s">
        <v>26</v>
      </c>
      <c r="C26" s="2">
        <v>41587.82</v>
      </c>
    </row>
    <row r="27" spans="1:3">
      <c r="A27">
        <v>11706</v>
      </c>
      <c r="B27" t="s">
        <v>27</v>
      </c>
      <c r="C27" s="2">
        <v>0</v>
      </c>
    </row>
    <row r="28" spans="1:3">
      <c r="A28">
        <v>11900</v>
      </c>
      <c r="B28" t="s">
        <v>28</v>
      </c>
      <c r="C28" s="2">
        <v>0</v>
      </c>
    </row>
    <row r="29" spans="1:3">
      <c r="A29">
        <v>11904</v>
      </c>
      <c r="B29" t="s">
        <v>29</v>
      </c>
      <c r="C29" s="2">
        <v>0</v>
      </c>
    </row>
    <row r="30" spans="1:3">
      <c r="A30">
        <v>12102</v>
      </c>
      <c r="B30" t="s">
        <v>30</v>
      </c>
      <c r="C30" s="2">
        <v>3726.81</v>
      </c>
    </row>
    <row r="31" spans="1:3">
      <c r="A31">
        <v>12200</v>
      </c>
      <c r="B31" t="s">
        <v>31</v>
      </c>
      <c r="C31" s="2">
        <v>0</v>
      </c>
    </row>
    <row r="32" spans="1:3">
      <c r="A32">
        <v>13500</v>
      </c>
      <c r="B32" t="s">
        <v>32</v>
      </c>
      <c r="C32" s="2">
        <v>1019538</v>
      </c>
    </row>
    <row r="33" spans="1:3">
      <c r="A33">
        <v>13700</v>
      </c>
      <c r="B33" t="s">
        <v>33</v>
      </c>
      <c r="C33" s="2">
        <v>0</v>
      </c>
    </row>
    <row r="34" spans="1:3">
      <c r="B34" s="1" t="s">
        <v>34</v>
      </c>
      <c r="C34" s="3">
        <f>SUM(C15:C33)</f>
        <v>1149688.17</v>
      </c>
    </row>
    <row r="36" spans="1:3">
      <c r="B36" s="1" t="s">
        <v>35</v>
      </c>
    </row>
    <row r="37" spans="1:3">
      <c r="A37">
        <v>14290</v>
      </c>
      <c r="B37" t="s">
        <v>36</v>
      </c>
      <c r="C37" s="2">
        <v>6007.54</v>
      </c>
    </row>
    <row r="38" spans="1:3">
      <c r="A38">
        <v>15002</v>
      </c>
      <c r="B38" t="s">
        <v>37</v>
      </c>
      <c r="C38" s="2">
        <v>0</v>
      </c>
    </row>
    <row r="39" spans="1:3">
      <c r="A39">
        <v>15500</v>
      </c>
      <c r="B39" t="s">
        <v>38</v>
      </c>
      <c r="C39" s="2">
        <v>0</v>
      </c>
    </row>
    <row r="40" spans="1:3">
      <c r="A40">
        <v>17000</v>
      </c>
      <c r="B40" t="s">
        <v>39</v>
      </c>
      <c r="C40" s="2">
        <v>-573684</v>
      </c>
    </row>
    <row r="41" spans="1:3">
      <c r="A41">
        <v>17290</v>
      </c>
      <c r="B41" t="s">
        <v>40</v>
      </c>
      <c r="C41" s="2">
        <v>-6007.54</v>
      </c>
    </row>
    <row r="42" spans="1:3">
      <c r="A42">
        <v>17500</v>
      </c>
      <c r="B42" t="s">
        <v>41</v>
      </c>
      <c r="C42" s="2">
        <v>-1687980</v>
      </c>
    </row>
    <row r="43" spans="1:3">
      <c r="A43">
        <v>19500</v>
      </c>
      <c r="B43" t="s">
        <v>42</v>
      </c>
      <c r="C43" s="2">
        <v>-106290.18</v>
      </c>
    </row>
    <row r="44" spans="1:3">
      <c r="A44" s="2"/>
      <c r="B44" s="3" t="s">
        <v>43</v>
      </c>
      <c r="C44" s="3">
        <f>SUM(C37:C43)</f>
        <v>-2367954.1800000002</v>
      </c>
    </row>
    <row r="46" spans="1:3">
      <c r="B46" s="1" t="s">
        <v>44</v>
      </c>
      <c r="C46" s="3">
        <f>C44+C34+C12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2bf619-a678-4671-aecb-9364db15df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7DC20B6BB95409668EE9A32033584" ma:contentTypeVersion="19" ma:contentTypeDescription="Create a new document." ma:contentTypeScope="" ma:versionID="b6941c19576cd84c2fc9fa5e820d756a">
  <xsd:schema xmlns:xsd="http://www.w3.org/2001/XMLSchema" xmlns:xs="http://www.w3.org/2001/XMLSchema" xmlns:p="http://schemas.microsoft.com/office/2006/metadata/properties" xmlns:ns3="582bf619-a678-4671-aecb-9364db15df5f" xmlns:ns4="c1788f64-c6c4-4fff-b08f-adc15eca9224" targetNamespace="http://schemas.microsoft.com/office/2006/metadata/properties" ma:root="true" ma:fieldsID="15a3382174af9a58fc70e9affe2587b3" ns3:_="" ns4:_="">
    <xsd:import namespace="582bf619-a678-4671-aecb-9364db15df5f"/>
    <xsd:import namespace="c1788f64-c6c4-4fff-b08f-adc15eca92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BillingMetadata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bf619-a678-4671-aecb-9364db15d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88f64-c6c4-4fff-b08f-adc15eca9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18C97-7DA8-4084-B889-9C62C6EAF04B}"/>
</file>

<file path=customXml/itemProps2.xml><?xml version="1.0" encoding="utf-8"?>
<ds:datastoreItem xmlns:ds="http://schemas.openxmlformats.org/officeDocument/2006/customXml" ds:itemID="{FD11D80B-1684-4B54-A586-26A29231D243}"/>
</file>

<file path=customXml/itemProps3.xml><?xml version="1.0" encoding="utf-8"?>
<ds:datastoreItem xmlns:ds="http://schemas.openxmlformats.org/officeDocument/2006/customXml" ds:itemID="{8A53F23C-C667-4FDF-822F-3E3C1258D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Audun Rainer Busch Bonnier</dc:creator>
  <cp:keywords/>
  <dc:description/>
  <cp:lastModifiedBy/>
  <cp:revision/>
  <dcterms:created xsi:type="dcterms:W3CDTF">2026-03-13T08:21:46Z</dcterms:created>
  <dcterms:modified xsi:type="dcterms:W3CDTF">2026-03-13T08:34:46Z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0x010100FDC7DC20B6BB95409668EE9A32033584</vt:lpwstr>
  </property>
</Properties>
</file>